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farm-my.sharepoint.com/personal/research_sigfarmresearch_com/Documents/DATABASES/DB_2018_Fapesp18750/10_Dados_2019/DATA_TAHP/"/>
    </mc:Choice>
  </mc:AlternateContent>
  <xr:revisionPtr revIDLastSave="202" documentId="8_{6A001E49-0DD1-4E25-84C2-F6627DAFA2B9}" xr6:coauthVersionLast="47" xr6:coauthVersionMax="47" xr10:uidLastSave="{0CCBA539-D9BF-4C46-8989-178F3E0949C2}"/>
  <bookViews>
    <workbookView xWindow="-120" yWindow="-120" windowWidth="20730" windowHeight="11160" activeTab="4" xr2:uid="{72C06417-9EA4-48D7-A298-63862F4EB271}"/>
  </bookViews>
  <sheets>
    <sheet name="Weather" sheetId="3" r:id="rId1"/>
    <sheet name="Mineral_back" sheetId="4" r:id="rId2"/>
    <sheet name="Forage_M&amp;M" sheetId="2" r:id="rId3"/>
    <sheet name="Metabol_backg" sheetId="1" r:id="rId4"/>
    <sheet name="Perform_backg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<sst xmlns="http://schemas.openxmlformats.org/spreadsheetml/2006/main" count="166" uniqueCount="144">
  <si>
    <t>Variable</t>
  </si>
  <si>
    <t>SEM</t>
  </si>
  <si>
    <t>Backgrounding</t>
  </si>
  <si>
    <t>n</t>
  </si>
  <si>
    <t>BW, kg</t>
  </si>
  <si>
    <t>Supplement</t>
  </si>
  <si>
    <t>DM</t>
  </si>
  <si>
    <t xml:space="preserve">OM </t>
  </si>
  <si>
    <t>CP</t>
  </si>
  <si>
    <t>NDF</t>
  </si>
  <si>
    <t>DMI, %BW</t>
  </si>
  <si>
    <t>Digestibility, g/g</t>
  </si>
  <si>
    <t>Methane</t>
  </si>
  <si>
    <t>CH4, g/d</t>
  </si>
  <si>
    <t>Y (%)</t>
  </si>
  <si>
    <t>CH4, g/ kg DMI</t>
  </si>
  <si>
    <t>P</t>
  </si>
  <si>
    <t>Linear</t>
  </si>
  <si>
    <t>Quadratic</t>
  </si>
  <si>
    <t>CH4, g/ kg ADG</t>
  </si>
  <si>
    <t>N balance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</si>
  <si>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Monthly temperature and rainfall during experimental period</t>
    </r>
  </si>
  <si>
    <t>Month/year</t>
  </si>
  <si>
    <t>Maximum temperature, °C</t>
  </si>
  <si>
    <t>Minimum temperature, °C</t>
  </si>
  <si>
    <t>Average temperature, °C</t>
  </si>
  <si>
    <t>Rainfall, mm</t>
  </si>
  <si>
    <t>Dec/2018</t>
  </si>
  <si>
    <t>Jan/2019</t>
  </si>
  <si>
    <t>Feb/2019</t>
  </si>
  <si>
    <t>Mar/2019</t>
  </si>
  <si>
    <t>Apr/2019</t>
  </si>
  <si>
    <t>Item</t>
  </si>
  <si>
    <t>Mixed Mineral</t>
  </si>
  <si>
    <t>Ingredients (% of DM)</t>
  </si>
  <si>
    <t xml:space="preserve">Cottonseed meal </t>
  </si>
  <si>
    <t>-</t>
  </si>
  <si>
    <t>Deffated corn germ meal</t>
  </si>
  <si>
    <t>Urea</t>
  </si>
  <si>
    <t>Mineral nucleus</t>
  </si>
  <si>
    <t>Chemical composition</t>
  </si>
  <si>
    <t>Calcium (% of DM)</t>
  </si>
  <si>
    <t>Phosphorus (% of DM)</t>
  </si>
  <si>
    <t>Magnesium (% of DM)</t>
  </si>
  <si>
    <t>Sulfur (% of DM)</t>
  </si>
  <si>
    <t>Sodium (% of DM)</t>
  </si>
  <si>
    <t>Crude protein (% of DM)</t>
  </si>
  <si>
    <t>aNDF (% of DM)</t>
  </si>
  <si>
    <t>GE (MJ/kg DM)</t>
  </si>
  <si>
    <t>BW = body weight; DM = dry matter; aNDF= neutral detergent fiber exclusive of ash; GE =gross energy.</t>
  </si>
  <si>
    <r>
      <t>1</t>
    </r>
    <r>
      <rPr>
        <sz val="12"/>
        <color theme="1"/>
        <rFont val="Times New Roman"/>
        <family val="1"/>
      </rPr>
      <t xml:space="preserve"> Mineral mix were offered </t>
    </r>
    <r>
      <rPr>
        <i/>
        <sz val="12"/>
        <color theme="1"/>
        <rFont val="Times New Roman"/>
        <family val="1"/>
      </rPr>
      <t xml:space="preserve">ad libitum </t>
    </r>
    <r>
      <rPr>
        <sz val="12"/>
        <color theme="1"/>
        <rFont val="Times New Roman"/>
        <family val="1"/>
      </rPr>
      <t>from December to March; and a mineral supplement was offered at 1g/kg BW from April to May.</t>
    </r>
  </si>
  <si>
    <r>
      <t>Herbage mass (10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DM/ha)</t>
    </r>
  </si>
  <si>
    <t>Green leaves (%)</t>
  </si>
  <si>
    <t>Stem + sheath (%)</t>
  </si>
  <si>
    <t>Dead material (%)</t>
  </si>
  <si>
    <t>Forage allowance (kg DM/kg BW)</t>
  </si>
  <si>
    <t>Leaf allowance (kg DM/kg BW)</t>
  </si>
  <si>
    <r>
      <t>Chemical composition</t>
    </r>
    <r>
      <rPr>
        <vertAlign val="superscript"/>
        <sz val="12"/>
        <color theme="1"/>
        <rFont val="Times New Roman"/>
        <family val="1"/>
      </rPr>
      <t>4</t>
    </r>
  </si>
  <si>
    <t>Organic matter (% of DM)</t>
  </si>
  <si>
    <r>
      <t>1</t>
    </r>
    <r>
      <rPr>
        <sz val="11"/>
        <color theme="1"/>
        <rFont val="Times New Roman"/>
        <family val="1"/>
      </rPr>
      <t>Means from January to May 2019, ± standard deviation.</t>
    </r>
  </si>
  <si>
    <t>Pasture</t>
  </si>
  <si>
    <r>
      <t>4</t>
    </r>
    <r>
      <rPr>
        <sz val="11"/>
        <color theme="1"/>
        <rFont val="Times New Roman"/>
        <family val="1"/>
      </rPr>
      <t xml:space="preserve"> Simulated grazing on March 2019. BW = body weight; DM = dry matter; aNDF= neutral detergent fiber exclusive of ash; </t>
    </r>
  </si>
  <si>
    <r>
      <t>Table S2. Ingredients and chemical composition of mixed mineral and supplement for grazing bulls during backgrounding stage( wet season)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.</t>
    </r>
  </si>
  <si>
    <r>
      <t xml:space="preserve">Table S4. Characteristics of </t>
    </r>
    <r>
      <rPr>
        <i/>
        <sz val="12"/>
        <color theme="1"/>
        <rFont val="Times New Roman"/>
        <family val="1"/>
      </rPr>
      <t>Marandu palisadegrass Urochloa brizantha Hochst ex A. Rich Stapf cv. Marandu</t>
    </r>
    <r>
      <rPr>
        <sz val="11"/>
        <color theme="1"/>
        <rFont val="Times New Roman"/>
        <family val="1"/>
      </rPr>
      <t xml:space="preserve"> pastures at different production systems during backgrounding (wet season).</t>
    </r>
  </si>
  <si>
    <t>91.4 ± 0.37</t>
  </si>
  <si>
    <t>11.0 ± 0.25</t>
  </si>
  <si>
    <t>47.8 ± 8.9</t>
  </si>
  <si>
    <t>ADF(% of DM)</t>
  </si>
  <si>
    <t>21.5 ± 4.7</t>
  </si>
  <si>
    <t>iNDF (% of DM)</t>
  </si>
  <si>
    <t>19.5 ± 2.2</t>
  </si>
  <si>
    <t>91.8 ± 0.31</t>
  </si>
  <si>
    <t>14.7 ± 0.40</t>
  </si>
  <si>
    <t>48.9 ± 4.3</t>
  </si>
  <si>
    <t>19.9 ± 3.6</t>
  </si>
  <si>
    <t>17.2 ± 0.66</t>
  </si>
  <si>
    <t>92.4 ± 0.48</t>
  </si>
  <si>
    <t>17.3 ± 0.47</t>
  </si>
  <si>
    <t>47.5 ± 1.6</t>
  </si>
  <si>
    <t>21.6 ± 2.6</t>
  </si>
  <si>
    <t>16.9 ± 2.6</t>
  </si>
  <si>
    <t>N intake, g/d</t>
  </si>
  <si>
    <t>N feces, g/d</t>
  </si>
  <si>
    <t>N urine, g/d</t>
  </si>
  <si>
    <t>N balance, g/d</t>
  </si>
  <si>
    <t>ratio N feces/N urine</t>
  </si>
  <si>
    <t>microbial N production, g/d</t>
  </si>
  <si>
    <t>Eff. N microb, g/kg OMD</t>
  </si>
  <si>
    <t>NUEff, % Ni</t>
  </si>
  <si>
    <r>
      <t>N fertilization, kg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year</t>
    </r>
    <r>
      <rPr>
        <vertAlign val="superscript"/>
        <sz val="12"/>
        <color theme="1"/>
        <rFont val="Times New Roman"/>
        <family val="1"/>
      </rPr>
      <t>-1</t>
    </r>
  </si>
  <si>
    <t>BWi, kg</t>
  </si>
  <si>
    <t>BWf, kg</t>
  </si>
  <si>
    <t>ADG, kg/d</t>
  </si>
  <si>
    <t>Stocking rate, AU/ha</t>
  </si>
  <si>
    <t>Days on feed</t>
  </si>
  <si>
    <t>4.6 ± 1.15</t>
  </si>
  <si>
    <t>16.2 ± 6.0</t>
  </si>
  <si>
    <t>59.3 ± 7.5</t>
  </si>
  <si>
    <t>Forage accumulation (kg/ha d)</t>
  </si>
  <si>
    <t>3.0 ± 0.85</t>
  </si>
  <si>
    <t>0.78 ± 0.19</t>
  </si>
  <si>
    <t>81.4 ± 38.5</t>
  </si>
  <si>
    <t>24.5 ± 3.80</t>
  </si>
  <si>
    <t>5.3 ± 1.58</t>
  </si>
  <si>
    <t>30 ± 6.2</t>
  </si>
  <si>
    <t>25.1 ± 8.9</t>
  </si>
  <si>
    <t>44.9 ± 13.4</t>
  </si>
  <si>
    <t>1.9 ± 0.74</t>
  </si>
  <si>
    <t>0.59  ± 0.25</t>
  </si>
  <si>
    <t>99.9 ± 69.2</t>
  </si>
  <si>
    <t>5.0 ± 1.06</t>
  </si>
  <si>
    <t>33.1 ± 5.8</t>
  </si>
  <si>
    <t>28.6 ± 5.5</t>
  </si>
  <si>
    <t>38.3 ± 7.6</t>
  </si>
  <si>
    <t>1.6 ± 0.40</t>
  </si>
  <si>
    <t>0.54 ± 0.14</t>
  </si>
  <si>
    <t>86.0 ± 52.5</t>
  </si>
  <si>
    <t>&lt;0.0001</t>
  </si>
  <si>
    <t>RFT (mm)</t>
  </si>
  <si>
    <t>P8FT (mm)</t>
  </si>
  <si>
    <t>Beggining</t>
  </si>
  <si>
    <t>End</t>
  </si>
  <si>
    <r>
      <t>LMA (cm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</si>
  <si>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May/2019</t>
  </si>
  <si>
    <t>Jun/2019</t>
  </si>
  <si>
    <t>Jul/2019</t>
  </si>
  <si>
    <t>Aug/2019</t>
  </si>
  <si>
    <t>Sep/2019</t>
  </si>
  <si>
    <t>17.0 ± 0.06</t>
  </si>
  <si>
    <t>17.3 ± 0.05</t>
  </si>
  <si>
    <t>17.6 ± 0.07</t>
  </si>
  <si>
    <t>GPH</t>
  </si>
  <si>
    <t>animals/ha</t>
  </si>
  <si>
    <t>CH4, g/ kg BW gain</t>
  </si>
  <si>
    <t>DM (kg/d)</t>
  </si>
  <si>
    <t>Intake per animal</t>
  </si>
  <si>
    <t>OM (kg/d)</t>
  </si>
  <si>
    <t>CP (kg/d)</t>
  </si>
  <si>
    <t>NDF (kg/d)</t>
  </si>
  <si>
    <t>CP g/kg digestible OM</t>
  </si>
  <si>
    <t>SR</t>
  </si>
  <si>
    <t xml:space="preserve"> g CH4/ kg BW gain</t>
  </si>
  <si>
    <r>
      <t>N fertilization, kg/ha</t>
    </r>
    <r>
      <rPr>
        <sz val="11"/>
        <color theme="1"/>
        <rFont val="Calibri"/>
        <family val="2"/>
      </rPr>
      <t>.</t>
    </r>
    <r>
      <rPr>
        <sz val="11"/>
        <color theme="1"/>
        <rFont val="Calibri"/>
        <family val="2"/>
        <scheme val="minor"/>
      </rPr>
      <t>year</t>
    </r>
  </si>
  <si>
    <t>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</si>
</sst>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Calibr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7" fontId="3" fillId="0" borderId="0" xfId="0" quotePrefix="1" applyNumberFormat="1" applyFont="1"/>
    <xf numFmtId="0" fontId="3" fillId="0" borderId="0" xfId="0" quotePrefix="1" applyFont="1"/>
    <xf numFmtId="0" fontId="3" fillId="0" borderId="5" xfId="0" quotePrefix="1" applyFont="1" applyBorder="1"/>
    <xf numFmtId="164" fontId="3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164" fontId="0" fillId="0" borderId="0" xfId="0" applyNumberFormat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Fill="1" applyAlignment="1">
      <alignment horizontal="center" vertical="top" wrapText="1"/>
    </xf>
    <xf numFmtId="2" fontId="10" fillId="0" borderId="0" xfId="0" applyNumberFormat="1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2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Fill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/>
    </xf>
    <xf numFmtId="166" fontId="10" fillId="0" borderId="0" xfId="0" applyNumberFormat="1" applyFont="1" applyFill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Perform_backg!$O$3</c:f>
              <c:strCache>
                <c:ptCount val="1"/>
                <c:pt idx="0">
                  <c:v>SR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Perform_backg!$N$4:$N$6</c:f>
              <c:numCache>
                <c:formatCode>General</c:formatCode>
                <c:ptCount val="3"/>
                <c:pt idx="0">
                  <c:v>0</c:v>
                </c:pt>
                <c:pt idx="1">
                  <c:v>75</c:v>
                </c:pt>
                <c:pt idx="2">
                  <c:v>150</c:v>
                </c:pt>
              </c:numCache>
            </c:numRef>
          </c:cat>
          <c:val>
            <c:numRef>
              <c:f>Perform_backg!$O$4:$O$6</c:f>
              <c:numCache>
                <c:formatCode>General</c:formatCode>
                <c:ptCount val="3"/>
                <c:pt idx="0">
                  <c:v>1.75</c:v>
                </c:pt>
                <c:pt idx="1">
                  <c:v>3.06</c:v>
                </c:pt>
                <c:pt idx="2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4-4586-B82C-E6A91D36BBBC}"/>
            </c:ext>
          </c:extLst>
        </c:ser>
        <c:ser>
          <c:idx val="1"/>
          <c:order val="1"/>
          <c:tx>
            <c:strRef>
              <c:f>Perform_backg!$P$3</c:f>
              <c:strCache>
                <c:ptCount val="1"/>
                <c:pt idx="0">
                  <c:v>animals/ha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Perform_backg!$N$4:$N$6</c:f>
              <c:numCache>
                <c:formatCode>General</c:formatCode>
                <c:ptCount val="3"/>
                <c:pt idx="0">
                  <c:v>0</c:v>
                </c:pt>
                <c:pt idx="1">
                  <c:v>75</c:v>
                </c:pt>
                <c:pt idx="2">
                  <c:v>150</c:v>
                </c:pt>
              </c:numCache>
            </c:numRef>
          </c:cat>
          <c:val>
            <c:numRef>
              <c:f>Perform_backg!$P$4:$P$6</c:f>
              <c:numCache>
                <c:formatCode>General</c:formatCode>
                <c:ptCount val="3"/>
                <c:pt idx="0">
                  <c:v>2.2000000000000002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4-4586-B82C-E6A91D36BB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4"/>
        <c:axId val="92440895"/>
        <c:axId val="1965053039"/>
      </c:barChart>
      <c:catAx>
        <c:axId val="9244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65053039"/>
        <c:crosses val="autoZero"/>
        <c:auto val="1"/>
        <c:lblAlgn val="ctr"/>
        <c:lblOffset val="100"/>
        <c:noMultiLvlLbl val="0"/>
      </c:catAx>
      <c:valAx>
        <c:axId val="19650530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244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22</xdr:row>
      <xdr:rowOff>171450</xdr:rowOff>
    </xdr:from>
    <xdr:to>
      <xdr:col>6</xdr:col>
      <xdr:colOff>323850</xdr:colOff>
      <xdr:row>27</xdr:row>
      <xdr:rowOff>66675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3496E66-C75C-42C7-9247-0B9A608C5CA9}"/>
            </a:ext>
          </a:extLst>
        </xdr:cNvPr>
        <xdr:cNvSpPr txBox="1"/>
      </xdr:nvSpPr>
      <xdr:spPr>
        <a:xfrm>
          <a:off x="47625" y="4181475"/>
          <a:ext cx="4705350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LMA = loin muscle </a:t>
          </a:r>
          <a:r>
            <a:rPr lang="en-US" sz="1100" baseline="0"/>
            <a:t>area</a:t>
          </a:r>
        </a:p>
        <a:p>
          <a:r>
            <a:rPr lang="en-US" sz="1100" baseline="0"/>
            <a:t>FT = rib fat thickness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P8FT =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Biceps femoris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fat thickness</a:t>
          </a:r>
          <a:endParaRPr lang="en-US" sz="1100"/>
        </a:p>
      </xdr:txBody>
    </xdr:sp>
    <xdr:clientData/>
  </xdr:twoCellAnchor>
  <xdr:twoCellAnchor>
    <xdr:from>
      <xdr:col>8</xdr:col>
      <xdr:colOff>361950</xdr:colOff>
      <xdr:row>13</xdr:row>
      <xdr:rowOff>0</xdr:rowOff>
    </xdr:from>
    <xdr:to>
      <xdr:col>12</xdr:col>
      <xdr:colOff>19050</xdr:colOff>
      <xdr:row>20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89802C8-AA49-4050-A5C0-04AB09028192}"/>
            </a:ext>
          </a:extLst>
        </xdr:cNvPr>
        <xdr:cNvSpPr txBox="1"/>
      </xdr:nvSpPr>
      <xdr:spPr>
        <a:xfrm>
          <a:off x="6010275" y="2266950"/>
          <a:ext cx="209550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O</a:t>
          </a:r>
          <a:r>
            <a:rPr lang="pt-BR" sz="1100" baseline="0"/>
            <a:t> primeiro ultrassom foi quando o boi escapou e faltou todos os animais dos piquetes 1 ao 4.</a:t>
          </a:r>
        </a:p>
        <a:p>
          <a:r>
            <a:rPr lang="pt-BR" sz="1100" baseline="0"/>
            <a:t>Desta forma, não foi possivel analisar como medida repetida no tempo pois nãoo convergia.</a:t>
          </a:r>
          <a:endParaRPr lang="pt-BR" sz="1100"/>
        </a:p>
      </xdr:txBody>
    </xdr:sp>
    <xdr:clientData/>
  </xdr:twoCellAnchor>
  <xdr:twoCellAnchor>
    <xdr:from>
      <xdr:col>13</xdr:col>
      <xdr:colOff>152400</xdr:colOff>
      <xdr:row>7</xdr:row>
      <xdr:rowOff>128587</xdr:rowOff>
    </xdr:from>
    <xdr:to>
      <xdr:col>20</xdr:col>
      <xdr:colOff>457200</xdr:colOff>
      <xdr:row>21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E2C547-B62D-4A0B-9EF8-34A8C7427A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08BEC-D712-484E-BBF8-4FA5493F959B}">
  <dimension ref="A1:E14"/>
  <sheetViews>
    <sheetView workbookViewId="0">
      <selection activeCell="C17" sqref="C17"/>
    </sheetView>
  </sheetViews>
  <sheetFormatPr defaultRowHeight="15" x14ac:dyDescent="0.25"/>
  <cols>
    <col min="1" max="1" width="14.5703125" customWidth="1"/>
    <col min="2" max="2" width="17.140625" customWidth="1"/>
    <col min="3" max="3" width="15.5703125" customWidth="1"/>
    <col min="4" max="4" width="16.28515625" customWidth="1"/>
    <col min="5" max="5" width="12.5703125" customWidth="1"/>
  </cols>
  <sheetData>
    <row r="1" spans="1:5" ht="15.75" thickBot="1" x14ac:dyDescent="0.3"/>
    <row r="2" spans="1:5" ht="16.5" thickBot="1" x14ac:dyDescent="0.3">
      <c r="A2" s="40" t="s">
        <v>21</v>
      </c>
      <c r="B2" s="41"/>
      <c r="C2" s="41"/>
      <c r="D2" s="41"/>
      <c r="E2" s="42"/>
    </row>
    <row r="3" spans="1:5" ht="47.25" x14ac:dyDescent="0.25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</row>
    <row r="4" spans="1:5" ht="15.75" x14ac:dyDescent="0.25">
      <c r="A4" s="3" t="s">
        <v>27</v>
      </c>
      <c r="B4" s="4">
        <v>32</v>
      </c>
      <c r="C4" s="4">
        <v>20.2</v>
      </c>
      <c r="D4" s="4">
        <v>25.2</v>
      </c>
      <c r="E4" s="4">
        <v>88.2</v>
      </c>
    </row>
    <row r="5" spans="1:5" ht="15.75" x14ac:dyDescent="0.25">
      <c r="A5" s="5" t="s">
        <v>28</v>
      </c>
      <c r="B5" s="4">
        <v>32.700000000000003</v>
      </c>
      <c r="C5" s="4">
        <v>20.9</v>
      </c>
      <c r="D5" s="4">
        <v>26.1</v>
      </c>
      <c r="E5" s="4">
        <v>148.1</v>
      </c>
    </row>
    <row r="6" spans="1:5" ht="15.75" x14ac:dyDescent="0.25">
      <c r="A6" s="6" t="s">
        <v>29</v>
      </c>
      <c r="B6" s="4">
        <v>30.9</v>
      </c>
      <c r="C6" s="4">
        <v>20.399999999999999</v>
      </c>
      <c r="D6" s="4">
        <v>24.4</v>
      </c>
      <c r="E6" s="4">
        <v>282.60000000000002</v>
      </c>
    </row>
    <row r="7" spans="1:5" ht="15.75" x14ac:dyDescent="0.25">
      <c r="A7" s="6" t="s">
        <v>30</v>
      </c>
      <c r="B7" s="4">
        <v>31</v>
      </c>
      <c r="C7" s="4">
        <v>20.100000000000001</v>
      </c>
      <c r="D7" s="4">
        <v>24.5</v>
      </c>
      <c r="E7" s="4">
        <v>115.2</v>
      </c>
    </row>
    <row r="8" spans="1:5" ht="15.75" x14ac:dyDescent="0.25">
      <c r="A8" s="6" t="s">
        <v>31</v>
      </c>
      <c r="B8" s="4">
        <v>30.6</v>
      </c>
      <c r="C8" s="4">
        <v>19</v>
      </c>
      <c r="D8" s="4">
        <v>23.9</v>
      </c>
      <c r="E8" s="4">
        <v>97.6</v>
      </c>
    </row>
    <row r="9" spans="1:5" ht="15.75" x14ac:dyDescent="0.25">
      <c r="A9" s="6" t="s">
        <v>123</v>
      </c>
      <c r="B9" s="4">
        <v>29.1</v>
      </c>
      <c r="C9" s="4">
        <v>16.399999999999999</v>
      </c>
      <c r="D9" s="4">
        <v>21.9</v>
      </c>
      <c r="E9" s="4">
        <v>24.2</v>
      </c>
    </row>
    <row r="10" spans="1:5" ht="15.75" x14ac:dyDescent="0.25">
      <c r="A10" s="6" t="s">
        <v>124</v>
      </c>
      <c r="B10" s="4">
        <v>27.9</v>
      </c>
      <c r="C10" s="4">
        <v>13.9</v>
      </c>
      <c r="D10" s="4">
        <v>20.3</v>
      </c>
      <c r="E10" s="4">
        <v>11.5</v>
      </c>
    </row>
    <row r="11" spans="1:5" ht="15.75" x14ac:dyDescent="0.25">
      <c r="A11" s="6" t="s">
        <v>125</v>
      </c>
      <c r="B11" s="4">
        <v>27.7</v>
      </c>
      <c r="C11" s="4">
        <v>12.2</v>
      </c>
      <c r="D11" s="4">
        <v>19.899999999999999</v>
      </c>
      <c r="E11" s="4">
        <v>9.3000000000000007</v>
      </c>
    </row>
    <row r="12" spans="1:5" ht="15.75" x14ac:dyDescent="0.25">
      <c r="A12" s="6" t="s">
        <v>126</v>
      </c>
      <c r="B12" s="4">
        <v>29.5</v>
      </c>
      <c r="C12" s="4">
        <v>14.1</v>
      </c>
      <c r="D12" s="4">
        <v>21.3</v>
      </c>
      <c r="E12" s="4">
        <v>10.4</v>
      </c>
    </row>
    <row r="13" spans="1:5" ht="15.75" x14ac:dyDescent="0.25">
      <c r="A13" s="7" t="s">
        <v>127</v>
      </c>
      <c r="B13" s="8">
        <v>33.5</v>
      </c>
      <c r="C13" s="8">
        <v>18.100000000000001</v>
      </c>
      <c r="D13" s="8">
        <v>25</v>
      </c>
      <c r="E13" s="8">
        <v>82.4</v>
      </c>
    </row>
    <row r="14" spans="1:5" x14ac:dyDescent="0.25">
      <c r="D14" s="39"/>
      <c r="E14" s="39"/>
    </row>
  </sheetData>
  <mergeCells count="1">
    <mergeCell ref="A2:E2"/>
  </mergeCells>
  <phoneticPr fontId="4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D94E-8159-4C4C-9F72-9B4F8E9BEB8B}">
  <dimension ref="A2:C20"/>
  <sheetViews>
    <sheetView workbookViewId="0">
      <selection activeCell="E4" sqref="E4:H6"/>
    </sheetView>
  </sheetViews>
  <sheetFormatPr defaultRowHeight="15" x14ac:dyDescent="0.25"/>
  <cols>
    <col min="1" max="1" width="27.28515625" customWidth="1"/>
    <col min="2" max="2" width="15.85546875" customWidth="1"/>
    <col min="3" max="3" width="19.85546875" customWidth="1"/>
  </cols>
  <sheetData>
    <row r="2" spans="1:3" ht="15.75" thickBot="1" x14ac:dyDescent="0.3"/>
    <row r="3" spans="1:3" ht="57.75" customHeight="1" thickBot="1" x14ac:dyDescent="0.3">
      <c r="A3" s="43" t="s">
        <v>62</v>
      </c>
      <c r="B3" s="44"/>
      <c r="C3" s="45"/>
    </row>
    <row r="4" spans="1:3" ht="15.75" x14ac:dyDescent="0.25">
      <c r="A4" s="9" t="s">
        <v>32</v>
      </c>
      <c r="B4" s="10" t="s">
        <v>33</v>
      </c>
      <c r="C4" s="10" t="s">
        <v>5</v>
      </c>
    </row>
    <row r="5" spans="1:3" ht="15.75" x14ac:dyDescent="0.25">
      <c r="A5" s="11" t="s">
        <v>34</v>
      </c>
      <c r="B5" s="12"/>
      <c r="C5" s="12"/>
    </row>
    <row r="6" spans="1:3" ht="15.75" x14ac:dyDescent="0.25">
      <c r="A6" s="11" t="s">
        <v>35</v>
      </c>
      <c r="B6" s="12" t="s">
        <v>36</v>
      </c>
      <c r="C6" s="18">
        <v>37</v>
      </c>
    </row>
    <row r="7" spans="1:3" ht="15.75" x14ac:dyDescent="0.25">
      <c r="A7" s="11" t="s">
        <v>37</v>
      </c>
      <c r="B7" s="12" t="s">
        <v>36</v>
      </c>
      <c r="C7" s="18">
        <v>21.9</v>
      </c>
    </row>
    <row r="8" spans="1:3" ht="15.75" x14ac:dyDescent="0.25">
      <c r="A8" s="11" t="s">
        <v>38</v>
      </c>
      <c r="B8" s="12" t="s">
        <v>36</v>
      </c>
      <c r="C8" s="18">
        <v>4.5999999999999996</v>
      </c>
    </row>
    <row r="9" spans="1:3" ht="15.75" x14ac:dyDescent="0.25">
      <c r="A9" s="13" t="s">
        <v>39</v>
      </c>
      <c r="B9" s="14">
        <v>100</v>
      </c>
      <c r="C9" s="19">
        <v>36.5</v>
      </c>
    </row>
    <row r="10" spans="1:3" ht="15.75" x14ac:dyDescent="0.25">
      <c r="A10" s="11"/>
      <c r="B10" s="12"/>
      <c r="C10" s="12"/>
    </row>
    <row r="11" spans="1:3" ht="15.75" x14ac:dyDescent="0.25">
      <c r="A11" s="15" t="s">
        <v>40</v>
      </c>
      <c r="B11" s="16"/>
      <c r="C11" s="16"/>
    </row>
    <row r="12" spans="1:3" ht="15.75" x14ac:dyDescent="0.25">
      <c r="A12" s="11" t="s">
        <v>41</v>
      </c>
      <c r="B12" s="17">
        <v>14.5</v>
      </c>
      <c r="C12" s="17">
        <v>13</v>
      </c>
    </row>
    <row r="13" spans="1:3" ht="15.75" x14ac:dyDescent="0.25">
      <c r="A13" s="11" t="s">
        <v>42</v>
      </c>
      <c r="B13" s="17">
        <v>8</v>
      </c>
      <c r="C13" s="17">
        <v>2</v>
      </c>
    </row>
    <row r="14" spans="1:3" ht="15.75" x14ac:dyDescent="0.25">
      <c r="A14" s="11" t="s">
        <v>43</v>
      </c>
      <c r="B14" s="17">
        <v>1</v>
      </c>
      <c r="C14" s="17">
        <v>0.2</v>
      </c>
    </row>
    <row r="15" spans="1:3" ht="15.75" x14ac:dyDescent="0.25">
      <c r="A15" s="11" t="s">
        <v>44</v>
      </c>
      <c r="B15" s="17">
        <v>4</v>
      </c>
      <c r="C15" s="17">
        <v>2</v>
      </c>
    </row>
    <row r="16" spans="1:3" ht="15.75" x14ac:dyDescent="0.25">
      <c r="A16" s="11" t="s">
        <v>45</v>
      </c>
      <c r="B16" s="17">
        <v>13</v>
      </c>
      <c r="C16" s="17">
        <v>3</v>
      </c>
    </row>
    <row r="17" spans="1:3" ht="15.75" x14ac:dyDescent="0.25">
      <c r="A17" s="11" t="s">
        <v>46</v>
      </c>
      <c r="B17" s="12" t="s">
        <v>36</v>
      </c>
      <c r="C17" s="12">
        <v>32.4</v>
      </c>
    </row>
    <row r="18" spans="1:3" ht="15.75" x14ac:dyDescent="0.25">
      <c r="A18" s="13" t="s">
        <v>47</v>
      </c>
      <c r="B18" s="14" t="s">
        <v>36</v>
      </c>
      <c r="C18" s="14">
        <v>14.5</v>
      </c>
    </row>
    <row r="19" spans="1:3" ht="39.75" customHeight="1" x14ac:dyDescent="0.25">
      <c r="A19" s="46" t="s">
        <v>49</v>
      </c>
      <c r="B19" s="46"/>
      <c r="C19" s="46"/>
    </row>
    <row r="20" spans="1:3" ht="54" customHeight="1" x14ac:dyDescent="0.25">
      <c r="A20" s="47" t="s">
        <v>50</v>
      </c>
      <c r="B20" s="47"/>
      <c r="C20" s="47"/>
    </row>
  </sheetData>
  <mergeCells count="3">
    <mergeCell ref="A3:C3"/>
    <mergeCell ref="A19:C19"/>
    <mergeCell ref="A20:C20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1630-2AC6-442B-B316-4E4C435FD502}">
  <dimension ref="A2:I70"/>
  <sheetViews>
    <sheetView topLeftCell="A16" workbookViewId="0">
      <selection activeCell="A22" sqref="A22"/>
    </sheetView>
  </sheetViews>
  <sheetFormatPr defaultRowHeight="15" x14ac:dyDescent="0.25"/>
  <cols>
    <col min="1" max="1" width="33.5703125" customWidth="1"/>
    <col min="2" max="2" width="15.7109375" customWidth="1"/>
    <col min="3" max="3" width="17.85546875" customWidth="1"/>
    <col min="4" max="4" width="15.7109375" customWidth="1"/>
  </cols>
  <sheetData>
    <row r="2" spans="1:4" ht="47.25" customHeight="1" x14ac:dyDescent="0.25">
      <c r="A2" s="48" t="s">
        <v>63</v>
      </c>
      <c r="B2" s="48"/>
      <c r="C2" s="48"/>
      <c r="D2" s="48"/>
    </row>
    <row r="3" spans="1:4" ht="20.25" customHeight="1" x14ac:dyDescent="0.25">
      <c r="A3" s="37"/>
      <c r="B3" s="38" t="s">
        <v>142</v>
      </c>
      <c r="C3" s="38"/>
      <c r="D3" s="38"/>
    </row>
    <row r="4" spans="1:4" ht="15.75" x14ac:dyDescent="0.25">
      <c r="A4" s="15" t="s">
        <v>60</v>
      </c>
      <c r="B4" s="16">
        <v>0</v>
      </c>
      <c r="C4" s="16">
        <v>75</v>
      </c>
      <c r="D4" s="16">
        <v>150</v>
      </c>
    </row>
    <row r="5" spans="1:4" ht="18.75" x14ac:dyDescent="0.25">
      <c r="A5" s="11" t="s">
        <v>51</v>
      </c>
      <c r="B5" s="29" t="s">
        <v>95</v>
      </c>
      <c r="C5" s="29" t="s">
        <v>103</v>
      </c>
      <c r="D5" s="29" t="s">
        <v>110</v>
      </c>
    </row>
    <row r="6" spans="1:4" ht="15.75" x14ac:dyDescent="0.25">
      <c r="A6" s="11" t="s">
        <v>52</v>
      </c>
      <c r="B6" s="29" t="s">
        <v>102</v>
      </c>
      <c r="C6" s="29" t="s">
        <v>104</v>
      </c>
      <c r="D6" s="29" t="s">
        <v>111</v>
      </c>
    </row>
    <row r="7" spans="1:4" ht="15.75" x14ac:dyDescent="0.25">
      <c r="A7" s="11" t="s">
        <v>53</v>
      </c>
      <c r="B7" s="29" t="s">
        <v>96</v>
      </c>
      <c r="C7" s="29" t="s">
        <v>105</v>
      </c>
      <c r="D7" s="29" t="s">
        <v>112</v>
      </c>
    </row>
    <row r="8" spans="1:4" ht="15.75" x14ac:dyDescent="0.25">
      <c r="A8" s="11" t="s">
        <v>54</v>
      </c>
      <c r="B8" s="29" t="s">
        <v>97</v>
      </c>
      <c r="C8" s="29" t="s">
        <v>106</v>
      </c>
      <c r="D8" s="29" t="s">
        <v>113</v>
      </c>
    </row>
    <row r="9" spans="1:4" ht="15.75" x14ac:dyDescent="0.25">
      <c r="A9" s="11" t="s">
        <v>55</v>
      </c>
      <c r="B9" s="29" t="s">
        <v>99</v>
      </c>
      <c r="C9" s="29" t="s">
        <v>107</v>
      </c>
      <c r="D9" s="29" t="s">
        <v>114</v>
      </c>
    </row>
    <row r="10" spans="1:4" ht="15.75" x14ac:dyDescent="0.25">
      <c r="A10" s="11" t="s">
        <v>56</v>
      </c>
      <c r="B10" s="29" t="s">
        <v>100</v>
      </c>
      <c r="C10" s="29" t="s">
        <v>108</v>
      </c>
      <c r="D10" s="29" t="s">
        <v>115</v>
      </c>
    </row>
    <row r="11" spans="1:4" ht="15.75" x14ac:dyDescent="0.25">
      <c r="A11" s="11" t="s">
        <v>98</v>
      </c>
      <c r="B11" s="29" t="s">
        <v>101</v>
      </c>
      <c r="C11" s="29" t="s">
        <v>109</v>
      </c>
      <c r="D11" s="29" t="s">
        <v>116</v>
      </c>
    </row>
    <row r="12" spans="1:4" ht="15.75" x14ac:dyDescent="0.25">
      <c r="A12" s="11"/>
      <c r="B12" s="12"/>
      <c r="C12" s="12"/>
      <c r="D12" s="12"/>
    </row>
    <row r="13" spans="1:4" ht="18.75" x14ac:dyDescent="0.25">
      <c r="A13" s="15" t="s">
        <v>57</v>
      </c>
      <c r="B13" s="16"/>
      <c r="C13" s="16"/>
      <c r="D13" s="16"/>
    </row>
    <row r="14" spans="1:4" ht="15.75" x14ac:dyDescent="0.25">
      <c r="A14" s="11" t="s">
        <v>58</v>
      </c>
      <c r="B14" s="12" t="s">
        <v>64</v>
      </c>
      <c r="C14" s="12" t="s">
        <v>71</v>
      </c>
      <c r="D14" s="12" t="s">
        <v>76</v>
      </c>
    </row>
    <row r="15" spans="1:4" ht="15.75" x14ac:dyDescent="0.25">
      <c r="A15" s="11" t="s">
        <v>46</v>
      </c>
      <c r="B15" s="12" t="s">
        <v>65</v>
      </c>
      <c r="C15" s="12" t="s">
        <v>72</v>
      </c>
      <c r="D15" s="12" t="s">
        <v>77</v>
      </c>
    </row>
    <row r="16" spans="1:4" ht="15.75" x14ac:dyDescent="0.25">
      <c r="A16" s="11" t="s">
        <v>47</v>
      </c>
      <c r="B16" s="12" t="s">
        <v>66</v>
      </c>
      <c r="C16" s="12" t="s">
        <v>73</v>
      </c>
      <c r="D16" s="12" t="s">
        <v>78</v>
      </c>
    </row>
    <row r="17" spans="1:4" ht="15.75" x14ac:dyDescent="0.25">
      <c r="A17" s="11" t="s">
        <v>67</v>
      </c>
      <c r="B17" s="12" t="s">
        <v>68</v>
      </c>
      <c r="C17" s="12" t="s">
        <v>74</v>
      </c>
      <c r="D17" s="12" t="s">
        <v>79</v>
      </c>
    </row>
    <row r="18" spans="1:4" ht="15.75" x14ac:dyDescent="0.25">
      <c r="A18" s="34" t="s">
        <v>69</v>
      </c>
      <c r="B18" s="35" t="s">
        <v>70</v>
      </c>
      <c r="C18" s="35" t="s">
        <v>75</v>
      </c>
      <c r="D18" s="35" t="s">
        <v>80</v>
      </c>
    </row>
    <row r="19" spans="1:4" ht="15.75" x14ac:dyDescent="0.25">
      <c r="A19" s="36" t="s">
        <v>48</v>
      </c>
      <c r="B19" s="14" t="s">
        <v>128</v>
      </c>
      <c r="C19" s="14" t="s">
        <v>129</v>
      </c>
      <c r="D19" s="14" t="s">
        <v>130</v>
      </c>
    </row>
    <row r="20" spans="1:4" ht="24" customHeight="1" x14ac:dyDescent="0.25">
      <c r="A20" s="20" t="s">
        <v>59</v>
      </c>
    </row>
    <row r="21" spans="1:4" ht="63" customHeight="1" x14ac:dyDescent="0.25">
      <c r="A21" s="47" t="s">
        <v>61</v>
      </c>
      <c r="B21" s="47"/>
      <c r="C21" s="47"/>
    </row>
    <row r="35" spans="9:9" x14ac:dyDescent="0.25">
      <c r="I35" s="21"/>
    </row>
    <row r="38" spans="9:9" x14ac:dyDescent="0.25">
      <c r="I38" s="21"/>
    </row>
    <row r="69" spans="9:9" x14ac:dyDescent="0.25">
      <c r="I69" s="21"/>
    </row>
    <row r="70" spans="9:9" x14ac:dyDescent="0.25">
      <c r="I70" s="21"/>
    </row>
  </sheetData>
  <mergeCells count="2">
    <mergeCell ref="A21:C21"/>
    <mergeCell ref="A2:D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509F-29DF-4FEA-93B5-E7E43C088E73}">
  <dimension ref="A2:H32"/>
  <sheetViews>
    <sheetView topLeftCell="A13" workbookViewId="0">
      <selection activeCell="H7" sqref="H7"/>
    </sheetView>
  </sheetViews>
  <sheetFormatPr defaultRowHeight="15.75" x14ac:dyDescent="0.25"/>
  <cols>
    <col min="1" max="1" width="26" style="22" customWidth="1"/>
    <col min="2" max="6" width="9.140625" style="22"/>
    <col min="7" max="7" width="10" style="22" customWidth="1"/>
    <col min="8" max="8" width="11.5703125" style="22" customWidth="1"/>
    <col min="9" max="16384" width="9.140625" style="22"/>
  </cols>
  <sheetData>
    <row r="2" spans="1:8" ht="18.75" x14ac:dyDescent="0.25">
      <c r="B2" s="22" t="s">
        <v>89</v>
      </c>
    </row>
    <row r="3" spans="1:8" x14ac:dyDescent="0.25">
      <c r="A3" s="23" t="s">
        <v>0</v>
      </c>
      <c r="B3" s="23">
        <v>0</v>
      </c>
      <c r="C3" s="23">
        <v>75</v>
      </c>
      <c r="D3" s="23">
        <v>150</v>
      </c>
      <c r="E3" s="23" t="s">
        <v>1</v>
      </c>
      <c r="F3" s="23" t="s">
        <v>16</v>
      </c>
      <c r="G3" s="23" t="s">
        <v>17</v>
      </c>
      <c r="H3" s="23" t="s">
        <v>18</v>
      </c>
    </row>
    <row r="4" spans="1:8" x14ac:dyDescent="0.25">
      <c r="A4" s="24" t="s">
        <v>2</v>
      </c>
      <c r="B4" s="25"/>
      <c r="C4" s="25"/>
      <c r="D4" s="25"/>
      <c r="E4" s="25"/>
      <c r="F4" s="25"/>
      <c r="G4" s="25"/>
      <c r="H4" s="25"/>
    </row>
    <row r="5" spans="1:8" x14ac:dyDescent="0.25">
      <c r="A5" s="23" t="s">
        <v>3</v>
      </c>
      <c r="B5" s="50">
        <v>8</v>
      </c>
      <c r="C5" s="50">
        <v>8</v>
      </c>
      <c r="D5" s="50">
        <v>8</v>
      </c>
      <c r="E5" s="51"/>
      <c r="F5" s="52"/>
      <c r="G5" s="52"/>
      <c r="H5" s="53"/>
    </row>
    <row r="6" spans="1:8" x14ac:dyDescent="0.25">
      <c r="A6" s="23" t="s">
        <v>4</v>
      </c>
      <c r="B6" s="54">
        <v>350</v>
      </c>
      <c r="C6" s="54">
        <v>370</v>
      </c>
      <c r="D6" s="54">
        <v>366</v>
      </c>
      <c r="E6" s="55">
        <v>13.4</v>
      </c>
      <c r="F6" s="56">
        <v>0.53</v>
      </c>
      <c r="G6" s="56">
        <v>0.41</v>
      </c>
      <c r="H6" s="55">
        <v>0.46</v>
      </c>
    </row>
    <row r="7" spans="1:8" x14ac:dyDescent="0.25">
      <c r="A7" s="26" t="s">
        <v>135</v>
      </c>
      <c r="B7" s="57"/>
      <c r="C7" s="57"/>
      <c r="D7" s="57"/>
      <c r="E7" s="57"/>
      <c r="F7" s="58"/>
      <c r="G7" s="58"/>
      <c r="H7" s="57"/>
    </row>
    <row r="8" spans="1:8" x14ac:dyDescent="0.25">
      <c r="A8" s="23" t="s">
        <v>134</v>
      </c>
      <c r="B8" s="59">
        <v>7.8</v>
      </c>
      <c r="C8" s="59">
        <v>8.5</v>
      </c>
      <c r="D8" s="59">
        <v>8.8000000000000007</v>
      </c>
      <c r="E8" s="59">
        <v>0.78</v>
      </c>
      <c r="F8" s="55">
        <v>0.74</v>
      </c>
      <c r="G8" s="59">
        <v>0.39</v>
      </c>
      <c r="H8" s="59">
        <v>0.83</v>
      </c>
    </row>
    <row r="9" spans="1:8" x14ac:dyDescent="0.25">
      <c r="A9" s="23" t="s">
        <v>10</v>
      </c>
      <c r="B9" s="59">
        <v>2.2400000000000002</v>
      </c>
      <c r="C9" s="59">
        <v>2.31</v>
      </c>
      <c r="D9" s="59">
        <v>2.46</v>
      </c>
      <c r="E9" s="59">
        <v>0.27</v>
      </c>
      <c r="F9" s="55">
        <v>0.84</v>
      </c>
      <c r="G9" s="59">
        <v>0.56000000000000005</v>
      </c>
      <c r="H9" s="59">
        <v>0.91</v>
      </c>
    </row>
    <row r="10" spans="1:8" x14ac:dyDescent="0.25">
      <c r="A10" s="23" t="s">
        <v>136</v>
      </c>
      <c r="B10" s="59">
        <v>7.16</v>
      </c>
      <c r="C10" s="59">
        <v>7.83</v>
      </c>
      <c r="D10" s="59">
        <v>8.14</v>
      </c>
      <c r="E10" s="59">
        <v>0.71</v>
      </c>
      <c r="F10" s="55">
        <v>0.7</v>
      </c>
      <c r="G10" s="59">
        <v>0.35</v>
      </c>
      <c r="H10" s="59">
        <v>0.84</v>
      </c>
    </row>
    <row r="11" spans="1:8" x14ac:dyDescent="0.25">
      <c r="A11" s="23" t="s">
        <v>137</v>
      </c>
      <c r="B11" s="59">
        <v>0.87</v>
      </c>
      <c r="C11" s="59">
        <v>1.26</v>
      </c>
      <c r="D11" s="59">
        <v>1.53</v>
      </c>
      <c r="E11" s="59">
        <v>0.13</v>
      </c>
      <c r="F11" s="60">
        <v>1.4E-2</v>
      </c>
      <c r="G11" s="59">
        <v>5.0000000000000001E-3</v>
      </c>
      <c r="H11" s="59">
        <v>0.73</v>
      </c>
    </row>
    <row r="12" spans="1:8" x14ac:dyDescent="0.25">
      <c r="A12" s="23" t="s">
        <v>138</v>
      </c>
      <c r="B12" s="59">
        <v>3.81</v>
      </c>
      <c r="C12" s="59">
        <v>4.21</v>
      </c>
      <c r="D12" s="59">
        <v>4.17</v>
      </c>
      <c r="E12" s="59">
        <v>0.5</v>
      </c>
      <c r="F12" s="55">
        <v>0.82</v>
      </c>
      <c r="G12" s="59">
        <v>0.61</v>
      </c>
      <c r="H12" s="59">
        <v>0.72</v>
      </c>
    </row>
    <row r="13" spans="1:8" x14ac:dyDescent="0.25">
      <c r="A13" s="23" t="s">
        <v>139</v>
      </c>
      <c r="B13" s="61">
        <v>222</v>
      </c>
      <c r="C13" s="61">
        <v>271</v>
      </c>
      <c r="D13" s="61">
        <v>347</v>
      </c>
      <c r="E13" s="61">
        <v>14.1</v>
      </c>
      <c r="F13" s="62" t="s">
        <v>117</v>
      </c>
      <c r="G13" s="61" t="s">
        <v>143</v>
      </c>
      <c r="H13" s="61">
        <v>0.45</v>
      </c>
    </row>
    <row r="14" spans="1:8" x14ac:dyDescent="0.25">
      <c r="A14" s="26" t="s">
        <v>11</v>
      </c>
      <c r="B14" s="57"/>
      <c r="C14" s="57"/>
      <c r="D14" s="57"/>
      <c r="E14" s="57"/>
      <c r="F14" s="58"/>
      <c r="G14" s="58"/>
      <c r="H14" s="58"/>
    </row>
    <row r="15" spans="1:8" x14ac:dyDescent="0.25">
      <c r="A15" s="23" t="s">
        <v>6</v>
      </c>
      <c r="B15" s="59">
        <v>0.51</v>
      </c>
      <c r="C15" s="59">
        <v>0.55000000000000004</v>
      </c>
      <c r="D15" s="59">
        <v>0.5</v>
      </c>
      <c r="E15" s="59">
        <v>2.1000000000000001E-2</v>
      </c>
      <c r="F15" s="55">
        <v>0.28999999999999998</v>
      </c>
      <c r="G15" s="59">
        <v>0.9</v>
      </c>
      <c r="H15" s="59">
        <v>0.19</v>
      </c>
    </row>
    <row r="16" spans="1:8" x14ac:dyDescent="0.25">
      <c r="A16" s="23" t="s">
        <v>7</v>
      </c>
      <c r="B16" s="59">
        <v>0.55000000000000004</v>
      </c>
      <c r="C16" s="59">
        <v>0.59</v>
      </c>
      <c r="D16" s="59">
        <v>0.55000000000000004</v>
      </c>
      <c r="E16" s="59">
        <v>2.1999999999999999E-2</v>
      </c>
      <c r="F16" s="55">
        <v>0.34</v>
      </c>
      <c r="G16" s="59">
        <v>0.96</v>
      </c>
      <c r="H16" s="59">
        <v>0.21</v>
      </c>
    </row>
    <row r="17" spans="1:8" x14ac:dyDescent="0.25">
      <c r="A17" s="23" t="s">
        <v>8</v>
      </c>
      <c r="B17" s="59">
        <v>0.45</v>
      </c>
      <c r="C17" s="59">
        <v>0.56999999999999995</v>
      </c>
      <c r="D17" s="59">
        <v>0.56000000000000005</v>
      </c>
      <c r="E17" s="59">
        <v>2.4E-2</v>
      </c>
      <c r="F17" s="63">
        <v>6.0000000000000001E-3</v>
      </c>
      <c r="G17" s="59">
        <v>2.5999999999999999E-2</v>
      </c>
      <c r="H17" s="59">
        <v>8.5000000000000006E-2</v>
      </c>
    </row>
    <row r="18" spans="1:8" x14ac:dyDescent="0.25">
      <c r="A18" s="23" t="s">
        <v>9</v>
      </c>
      <c r="B18" s="59">
        <v>0.52</v>
      </c>
      <c r="C18" s="59">
        <v>0.56000000000000005</v>
      </c>
      <c r="D18" s="59">
        <v>0.54</v>
      </c>
      <c r="E18" s="59">
        <v>4.1000000000000002E-2</v>
      </c>
      <c r="F18" s="55">
        <v>0.63</v>
      </c>
      <c r="G18" s="59">
        <v>0.77</v>
      </c>
      <c r="H18" s="59">
        <v>0.48</v>
      </c>
    </row>
    <row r="19" spans="1:8" x14ac:dyDescent="0.25">
      <c r="A19" s="26" t="s">
        <v>12</v>
      </c>
      <c r="B19" s="57"/>
      <c r="C19" s="57"/>
      <c r="D19" s="57"/>
      <c r="E19" s="57"/>
      <c r="F19" s="58"/>
      <c r="G19" s="58"/>
      <c r="H19" s="58"/>
    </row>
    <row r="20" spans="1:8" x14ac:dyDescent="0.25">
      <c r="A20" s="23" t="s">
        <v>13</v>
      </c>
      <c r="B20" s="64">
        <v>141.19999999999999</v>
      </c>
      <c r="C20" s="64">
        <v>173.3</v>
      </c>
      <c r="D20" s="64">
        <v>179.6</v>
      </c>
      <c r="E20" s="64">
        <v>14.77</v>
      </c>
      <c r="F20" s="65">
        <v>0.21</v>
      </c>
      <c r="G20" s="64">
        <v>0.13</v>
      </c>
      <c r="H20" s="64">
        <v>0.34</v>
      </c>
    </row>
    <row r="21" spans="1:8" ht="18.75" customHeight="1" x14ac:dyDescent="0.25">
      <c r="A21" s="23" t="s">
        <v>14</v>
      </c>
      <c r="B21" s="64">
        <v>6.2</v>
      </c>
      <c r="C21" s="64">
        <v>6.9</v>
      </c>
      <c r="D21" s="64">
        <v>7.1</v>
      </c>
      <c r="E21" s="64">
        <v>1.03</v>
      </c>
      <c r="F21" s="65">
        <v>0.94</v>
      </c>
      <c r="G21" s="64">
        <v>0.6</v>
      </c>
      <c r="H21" s="64">
        <v>0.75</v>
      </c>
    </row>
    <row r="22" spans="1:8" x14ac:dyDescent="0.25">
      <c r="A22" s="23" t="s">
        <v>15</v>
      </c>
      <c r="B22" s="64">
        <v>19.100000000000001</v>
      </c>
      <c r="C22" s="64">
        <v>21.7</v>
      </c>
      <c r="D22" s="64">
        <v>22.5</v>
      </c>
      <c r="E22" s="64">
        <v>3.53</v>
      </c>
      <c r="F22" s="65">
        <v>0.87</v>
      </c>
      <c r="G22" s="64">
        <v>0.52</v>
      </c>
      <c r="H22" s="64">
        <v>0.84</v>
      </c>
    </row>
    <row r="23" spans="1:8" x14ac:dyDescent="0.25">
      <c r="A23" s="23" t="s">
        <v>19</v>
      </c>
      <c r="B23" s="64">
        <v>252.4</v>
      </c>
      <c r="C23" s="64">
        <v>228.6</v>
      </c>
      <c r="D23" s="64">
        <v>217.9</v>
      </c>
      <c r="E23" s="64">
        <v>18.78</v>
      </c>
      <c r="F23" s="65">
        <v>0.38</v>
      </c>
      <c r="G23" s="64">
        <v>0.18</v>
      </c>
      <c r="H23" s="64">
        <v>0.73</v>
      </c>
    </row>
    <row r="24" spans="1:8" x14ac:dyDescent="0.25">
      <c r="A24" s="26" t="s">
        <v>20</v>
      </c>
      <c r="B24" s="52"/>
      <c r="C24" s="52"/>
      <c r="D24" s="52"/>
      <c r="E24" s="52"/>
      <c r="F24" s="52"/>
      <c r="G24" s="52"/>
      <c r="H24" s="52"/>
    </row>
    <row r="25" spans="1:8" x14ac:dyDescent="0.25">
      <c r="A25" s="23" t="s">
        <v>81</v>
      </c>
      <c r="B25" s="61">
        <v>138.69999999999999</v>
      </c>
      <c r="C25" s="59">
        <v>201.1</v>
      </c>
      <c r="D25" s="59">
        <v>245.4</v>
      </c>
      <c r="E25" s="59">
        <v>20.3</v>
      </c>
      <c r="F25" s="55">
        <v>9.7000000000000003E-3</v>
      </c>
      <c r="G25" s="59">
        <v>5.0000000000000001E-3</v>
      </c>
      <c r="H25" s="59">
        <v>0.78</v>
      </c>
    </row>
    <row r="26" spans="1:8" x14ac:dyDescent="0.25">
      <c r="A26" s="23" t="s">
        <v>82</v>
      </c>
      <c r="B26" s="59">
        <v>74.7</v>
      </c>
      <c r="C26" s="59">
        <v>84.6</v>
      </c>
      <c r="D26" s="59">
        <v>103.6</v>
      </c>
      <c r="E26" s="59">
        <v>4.96</v>
      </c>
      <c r="F26" s="55">
        <v>5.2999999999999999E-2</v>
      </c>
      <c r="G26" s="59">
        <v>3.0000000000000001E-3</v>
      </c>
      <c r="H26" s="59">
        <v>0.48</v>
      </c>
    </row>
    <row r="27" spans="1:8" x14ac:dyDescent="0.25">
      <c r="A27" s="23" t="s">
        <v>83</v>
      </c>
      <c r="B27" s="61">
        <v>48.4</v>
      </c>
      <c r="C27" s="61">
        <v>66.5</v>
      </c>
      <c r="D27" s="61">
        <v>66.099999999999994</v>
      </c>
      <c r="E27" s="61">
        <v>5.88</v>
      </c>
      <c r="F27" s="52">
        <v>0.17</v>
      </c>
      <c r="G27" s="61">
        <v>6.3E-2</v>
      </c>
      <c r="H27" s="61">
        <v>0.23</v>
      </c>
    </row>
    <row r="28" spans="1:8" x14ac:dyDescent="0.25">
      <c r="A28" s="23" t="s">
        <v>84</v>
      </c>
      <c r="B28" s="61">
        <v>8.6</v>
      </c>
      <c r="C28" s="59">
        <v>49.9</v>
      </c>
      <c r="D28" s="59">
        <v>75.7</v>
      </c>
      <c r="E28" s="59">
        <v>17.8</v>
      </c>
      <c r="F28" s="55">
        <v>0.1</v>
      </c>
      <c r="G28" s="59">
        <v>2.5999999999999999E-2</v>
      </c>
      <c r="H28" s="59">
        <v>0.77</v>
      </c>
    </row>
    <row r="29" spans="1:8" x14ac:dyDescent="0.25">
      <c r="A29" s="23" t="s">
        <v>85</v>
      </c>
      <c r="B29" s="61">
        <v>1.61</v>
      </c>
      <c r="C29" s="59">
        <v>1.58</v>
      </c>
      <c r="D29" s="59">
        <v>1.72</v>
      </c>
      <c r="E29" s="59">
        <v>0.39</v>
      </c>
      <c r="F29" s="55">
        <v>0.94</v>
      </c>
      <c r="G29" s="59">
        <v>0.85</v>
      </c>
      <c r="H29" s="59">
        <v>0.85</v>
      </c>
    </row>
    <row r="30" spans="1:8" x14ac:dyDescent="0.25">
      <c r="A30" s="23" t="s">
        <v>86</v>
      </c>
      <c r="B30" s="61">
        <v>44.7</v>
      </c>
      <c r="C30" s="59">
        <v>55.8</v>
      </c>
      <c r="D30" s="59">
        <v>31.3</v>
      </c>
      <c r="E30" s="59">
        <v>9.33</v>
      </c>
      <c r="F30" s="55">
        <v>0.28999999999999998</v>
      </c>
      <c r="G30" s="59">
        <v>0.33</v>
      </c>
      <c r="H30" s="59">
        <v>0.16</v>
      </c>
    </row>
    <row r="31" spans="1:8" x14ac:dyDescent="0.25">
      <c r="A31" s="23" t="s">
        <v>88</v>
      </c>
      <c r="B31" s="61">
        <v>6.7</v>
      </c>
      <c r="C31" s="59">
        <v>21.9</v>
      </c>
      <c r="D31" s="59">
        <v>24.1</v>
      </c>
      <c r="E31" s="59">
        <v>6.3</v>
      </c>
      <c r="F31" s="53">
        <v>0.13</v>
      </c>
      <c r="G31" s="59">
        <v>0.08</v>
      </c>
      <c r="H31" s="59">
        <v>0.42</v>
      </c>
    </row>
    <row r="32" spans="1:8" x14ac:dyDescent="0.25">
      <c r="A32" s="49" t="s">
        <v>87</v>
      </c>
      <c r="B32" s="66">
        <v>75.599999999999994</v>
      </c>
      <c r="C32" s="66">
        <v>79.7</v>
      </c>
      <c r="D32" s="66">
        <v>72.599999999999994</v>
      </c>
      <c r="E32" s="66">
        <v>24</v>
      </c>
      <c r="F32" s="67">
        <v>0.57999999999999996</v>
      </c>
      <c r="G32" s="66">
        <v>0.88</v>
      </c>
      <c r="H32" s="66">
        <v>0.73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5560-100A-4A19-A4F2-D85D6A8CE981}">
  <dimension ref="A2:Q27"/>
  <sheetViews>
    <sheetView tabSelected="1" workbookViewId="0">
      <selection activeCell="K9" sqref="K9"/>
    </sheetView>
  </sheetViews>
  <sheetFormatPr defaultRowHeight="15" x14ac:dyDescent="0.25"/>
  <cols>
    <col min="1" max="1" width="20.7109375" customWidth="1"/>
    <col min="8" max="8" width="11" customWidth="1"/>
    <col min="12" max="12" width="10.5703125" customWidth="1"/>
    <col min="15" max="15" width="11.42578125" customWidth="1"/>
    <col min="16" max="16" width="15.28515625" customWidth="1"/>
  </cols>
  <sheetData>
    <row r="2" spans="1:17" ht="18.75" x14ac:dyDescent="0.25">
      <c r="A2" s="22"/>
      <c r="B2" s="22" t="s">
        <v>89</v>
      </c>
      <c r="C2" s="22"/>
      <c r="D2" s="22"/>
      <c r="E2" s="22"/>
      <c r="F2" s="22"/>
      <c r="G2" s="22"/>
      <c r="H2" s="22"/>
    </row>
    <row r="3" spans="1:17" ht="15.75" x14ac:dyDescent="0.25">
      <c r="A3" s="23" t="s">
        <v>0</v>
      </c>
      <c r="B3" s="23">
        <v>0</v>
      </c>
      <c r="C3" s="23">
        <v>75</v>
      </c>
      <c r="D3" s="23">
        <v>150</v>
      </c>
      <c r="E3" s="23" t="s">
        <v>1</v>
      </c>
      <c r="F3" s="23" t="s">
        <v>16</v>
      </c>
      <c r="G3" s="23" t="s">
        <v>17</v>
      </c>
      <c r="H3" s="23" t="s">
        <v>18</v>
      </c>
      <c r="N3" s="22"/>
      <c r="O3" s="23" t="s">
        <v>140</v>
      </c>
      <c r="P3" s="28" t="s">
        <v>132</v>
      </c>
    </row>
    <row r="4" spans="1:17" ht="15.75" x14ac:dyDescent="0.25">
      <c r="A4" s="24" t="s">
        <v>2</v>
      </c>
      <c r="B4" s="25"/>
      <c r="C4" s="25"/>
      <c r="D4" s="25"/>
      <c r="E4" s="25"/>
      <c r="F4" s="25"/>
      <c r="G4" s="25"/>
      <c r="H4" s="25"/>
      <c r="N4" s="22">
        <v>0</v>
      </c>
      <c r="O4" s="28">
        <v>1.75</v>
      </c>
      <c r="P4" s="28">
        <v>2.2000000000000002</v>
      </c>
      <c r="Q4" s="28"/>
    </row>
    <row r="5" spans="1:17" ht="15.75" x14ac:dyDescent="0.25">
      <c r="A5" s="27" t="s">
        <v>94</v>
      </c>
      <c r="B5" s="28">
        <v>172</v>
      </c>
      <c r="C5" s="28">
        <v>172</v>
      </c>
      <c r="D5" s="28">
        <v>172</v>
      </c>
      <c r="E5" s="28"/>
      <c r="F5" s="28"/>
      <c r="G5" s="28"/>
      <c r="H5" s="28"/>
      <c r="N5" s="22">
        <v>75</v>
      </c>
      <c r="O5" s="28">
        <v>3.06</v>
      </c>
      <c r="P5" s="28">
        <v>4</v>
      </c>
      <c r="Q5" s="28"/>
    </row>
    <row r="6" spans="1:17" ht="15.75" x14ac:dyDescent="0.25">
      <c r="A6" s="27" t="s">
        <v>93</v>
      </c>
      <c r="B6" s="28">
        <v>1.75</v>
      </c>
      <c r="C6" s="28">
        <v>3.06</v>
      </c>
      <c r="D6" s="28">
        <v>3.75</v>
      </c>
      <c r="E6" s="28">
        <v>0.22</v>
      </c>
      <c r="F6" s="28" t="s">
        <v>117</v>
      </c>
      <c r="G6" s="28" t="s">
        <v>117</v>
      </c>
      <c r="H6" s="28">
        <v>0.25</v>
      </c>
      <c r="N6" s="22">
        <v>150</v>
      </c>
      <c r="O6" s="28">
        <v>3.75</v>
      </c>
      <c r="P6" s="28">
        <v>5</v>
      </c>
      <c r="Q6" s="28"/>
    </row>
    <row r="7" spans="1:17" ht="15.75" x14ac:dyDescent="0.25">
      <c r="A7" s="28" t="s">
        <v>132</v>
      </c>
      <c r="B7" s="28">
        <v>2.2000000000000002</v>
      </c>
      <c r="C7" s="28">
        <v>4</v>
      </c>
      <c r="D7" s="28">
        <v>5</v>
      </c>
      <c r="E7" s="28">
        <v>0.36</v>
      </c>
      <c r="F7" s="28">
        <v>1.5E-3</v>
      </c>
      <c r="G7" s="28">
        <v>5.0000000000000001E-4</v>
      </c>
      <c r="H7" s="28">
        <v>0.42</v>
      </c>
    </row>
    <row r="8" spans="1:17" ht="15.75" x14ac:dyDescent="0.25">
      <c r="A8" s="23" t="s">
        <v>90</v>
      </c>
      <c r="B8" s="23">
        <v>270</v>
      </c>
      <c r="C8" s="23">
        <v>273</v>
      </c>
      <c r="D8" s="23">
        <v>278</v>
      </c>
      <c r="E8" s="23">
        <v>7.56</v>
      </c>
      <c r="F8" s="23">
        <v>0.74</v>
      </c>
      <c r="G8" s="23">
        <v>0.45</v>
      </c>
      <c r="H8" s="23">
        <v>0.94</v>
      </c>
    </row>
    <row r="9" spans="1:17" ht="15.75" x14ac:dyDescent="0.25">
      <c r="A9" s="23" t="s">
        <v>91</v>
      </c>
      <c r="B9" s="23">
        <v>376</v>
      </c>
      <c r="C9" s="23">
        <v>404</v>
      </c>
      <c r="D9" s="23">
        <v>418</v>
      </c>
      <c r="E9" s="23">
        <v>10.199999999999999</v>
      </c>
      <c r="F9" s="23">
        <v>0.02</v>
      </c>
      <c r="G9" s="23">
        <v>6.0000000000000001E-3</v>
      </c>
      <c r="H9" s="23">
        <v>0.57999999999999996</v>
      </c>
    </row>
    <row r="10" spans="1:17" ht="15.75" x14ac:dyDescent="0.25">
      <c r="A10" s="23" t="s">
        <v>92</v>
      </c>
      <c r="B10" s="23">
        <v>0.62</v>
      </c>
      <c r="C10" s="23">
        <v>0.78</v>
      </c>
      <c r="D10" s="23">
        <v>0.82</v>
      </c>
      <c r="E10" s="23">
        <v>4.1000000000000002E-2</v>
      </c>
      <c r="F10" s="28" t="s">
        <v>117</v>
      </c>
      <c r="G10" s="28">
        <v>3.0000000000000001E-3</v>
      </c>
      <c r="H10" s="23">
        <v>0.21</v>
      </c>
    </row>
    <row r="11" spans="1:17" ht="15.75" x14ac:dyDescent="0.25">
      <c r="A11" s="23" t="s">
        <v>131</v>
      </c>
      <c r="B11" s="23">
        <v>130.6</v>
      </c>
      <c r="C11" s="23">
        <v>261.5</v>
      </c>
      <c r="D11" s="23">
        <v>357.9</v>
      </c>
      <c r="E11" s="23">
        <v>26.02</v>
      </c>
      <c r="F11" s="23">
        <v>5.9999999999999995E-4</v>
      </c>
      <c r="G11" s="23">
        <v>2.0000000000000001E-4</v>
      </c>
      <c r="H11" s="23">
        <v>0.6</v>
      </c>
    </row>
    <row r="12" spans="1:17" ht="15.75" x14ac:dyDescent="0.25">
      <c r="A12" s="23" t="s">
        <v>133</v>
      </c>
      <c r="B12" s="23">
        <v>228</v>
      </c>
      <c r="C12" s="23">
        <v>223</v>
      </c>
      <c r="D12" s="23">
        <v>218</v>
      </c>
      <c r="E12" s="23">
        <v>16.100000000000001</v>
      </c>
      <c r="F12" s="23">
        <v>0.91</v>
      </c>
      <c r="G12" s="23">
        <v>0.68</v>
      </c>
      <c r="H12" s="23">
        <v>0.99</v>
      </c>
    </row>
    <row r="13" spans="1:17" ht="18.75" x14ac:dyDescent="0.25">
      <c r="A13" s="22" t="s">
        <v>122</v>
      </c>
      <c r="B13" s="23"/>
      <c r="C13" s="23"/>
      <c r="D13" s="23"/>
      <c r="E13" s="23"/>
      <c r="F13" s="23"/>
      <c r="G13" s="23"/>
      <c r="H13" s="23"/>
      <c r="I13" s="1"/>
    </row>
    <row r="14" spans="1:17" ht="15.75" x14ac:dyDescent="0.25">
      <c r="A14" s="23" t="s">
        <v>120</v>
      </c>
      <c r="B14" s="23">
        <v>40.700000000000003</v>
      </c>
      <c r="C14" s="18">
        <v>40</v>
      </c>
      <c r="D14" s="23">
        <v>42.5</v>
      </c>
      <c r="E14" s="23">
        <v>1.27</v>
      </c>
      <c r="F14" s="23">
        <v>0.5</v>
      </c>
      <c r="G14" s="23">
        <v>0.41</v>
      </c>
      <c r="H14" s="23">
        <v>0.41</v>
      </c>
      <c r="I14" s="1"/>
    </row>
    <row r="15" spans="1:17" ht="15.75" x14ac:dyDescent="0.25">
      <c r="A15" s="23" t="s">
        <v>121</v>
      </c>
      <c r="B15" s="23">
        <v>54.3</v>
      </c>
      <c r="C15" s="23">
        <v>51.7</v>
      </c>
      <c r="D15" s="23">
        <v>57.2</v>
      </c>
      <c r="E15" s="23">
        <v>1.41</v>
      </c>
      <c r="F15" s="23">
        <v>2.2100000000000002E-2</v>
      </c>
      <c r="G15" s="23">
        <v>0.13</v>
      </c>
      <c r="H15" s="23">
        <v>0.02</v>
      </c>
      <c r="I15" s="1"/>
    </row>
    <row r="16" spans="1:17" ht="15.75" x14ac:dyDescent="0.25">
      <c r="A16" s="22" t="s">
        <v>118</v>
      </c>
      <c r="B16" s="23"/>
      <c r="C16" s="23"/>
      <c r="D16" s="23"/>
      <c r="E16" s="23"/>
      <c r="F16" s="23"/>
      <c r="G16" s="23"/>
      <c r="H16" s="23"/>
      <c r="I16" s="1"/>
    </row>
    <row r="17" spans="1:16" ht="15.75" x14ac:dyDescent="0.25">
      <c r="A17" s="23" t="s">
        <v>120</v>
      </c>
      <c r="B17" s="23">
        <v>0</v>
      </c>
      <c r="C17" s="23">
        <v>0</v>
      </c>
      <c r="D17" s="23">
        <v>0</v>
      </c>
      <c r="E17" s="23"/>
      <c r="F17" s="23"/>
      <c r="G17" s="23"/>
      <c r="H17" s="23"/>
      <c r="I17" s="1"/>
    </row>
    <row r="18" spans="1:16" ht="15.75" x14ac:dyDescent="0.25">
      <c r="A18" s="23" t="s">
        <v>121</v>
      </c>
      <c r="B18" s="23">
        <v>2.08</v>
      </c>
      <c r="C18" s="23">
        <v>1.73</v>
      </c>
      <c r="D18" s="23">
        <v>2.4</v>
      </c>
      <c r="E18" s="23">
        <v>0.13</v>
      </c>
      <c r="F18" s="23">
        <v>3.0999999999999999E-3</v>
      </c>
      <c r="G18" s="23">
        <v>7.9000000000000001E-2</v>
      </c>
      <c r="H18" s="23">
        <v>3.0000000000000001E-3</v>
      </c>
      <c r="I18" s="1"/>
    </row>
    <row r="19" spans="1:16" ht="15.75" x14ac:dyDescent="0.25">
      <c r="A19" s="32" t="s">
        <v>119</v>
      </c>
      <c r="B19" s="28"/>
      <c r="C19" s="28"/>
      <c r="D19" s="28"/>
      <c r="E19" s="28"/>
      <c r="F19" s="28"/>
      <c r="G19" s="28"/>
      <c r="H19" s="28"/>
      <c r="I19" s="30"/>
    </row>
    <row r="20" spans="1:16" ht="15.75" x14ac:dyDescent="0.25">
      <c r="A20" s="23" t="s">
        <v>120</v>
      </c>
      <c r="B20" s="23">
        <v>0.77</v>
      </c>
      <c r="C20" s="23">
        <v>0.8</v>
      </c>
      <c r="D20" s="23">
        <v>1.19</v>
      </c>
      <c r="E20" s="23">
        <v>0.28000000000000003</v>
      </c>
      <c r="F20" s="23">
        <v>0.38</v>
      </c>
      <c r="G20" s="23">
        <v>0.2</v>
      </c>
      <c r="H20" s="23">
        <v>0.56999999999999995</v>
      </c>
      <c r="I20" s="31"/>
    </row>
    <row r="21" spans="1:16" ht="15.75" x14ac:dyDescent="0.25">
      <c r="A21" s="23" t="s">
        <v>121</v>
      </c>
      <c r="B21" s="33">
        <v>2.88</v>
      </c>
      <c r="C21" s="33">
        <v>2.4300000000000002</v>
      </c>
      <c r="D21" s="33">
        <v>3.33</v>
      </c>
      <c r="E21" s="33">
        <v>0.19</v>
      </c>
      <c r="F21" s="33">
        <v>6.7999999999999996E-3</v>
      </c>
      <c r="G21" s="33">
        <v>9.0999999999999998E-2</v>
      </c>
      <c r="H21" s="33">
        <v>6.7999999999999996E-3</v>
      </c>
    </row>
    <row r="24" spans="1:16" ht="15.75" x14ac:dyDescent="0.25">
      <c r="N24" s="22"/>
      <c r="O24" s="23" t="s">
        <v>131</v>
      </c>
      <c r="P24" s="28" t="s">
        <v>141</v>
      </c>
    </row>
    <row r="25" spans="1:16" ht="15.75" x14ac:dyDescent="0.25">
      <c r="N25" s="22">
        <v>0</v>
      </c>
      <c r="O25" s="23">
        <v>130.6</v>
      </c>
      <c r="P25" s="23">
        <v>228</v>
      </c>
    </row>
    <row r="26" spans="1:16" ht="15.75" x14ac:dyDescent="0.25">
      <c r="N26" s="22">
        <v>75</v>
      </c>
      <c r="O26" s="23">
        <v>261.5</v>
      </c>
      <c r="P26" s="23">
        <v>223</v>
      </c>
    </row>
    <row r="27" spans="1:16" ht="15.75" x14ac:dyDescent="0.25">
      <c r="N27" s="22">
        <v>150</v>
      </c>
      <c r="O27" s="23">
        <v>357.9</v>
      </c>
      <c r="P27" s="23">
        <v>218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0EB3A6D351CC419749BDB7620F7612" ma:contentTypeVersion="10" ma:contentTypeDescription="Crie um novo documento." ma:contentTypeScope="" ma:versionID="de9bf9f8a6f67ce51d68459888846a0f">
  <xsd:schema xmlns:xsd="http://www.w3.org/2001/XMLSchema" xmlns:xs="http://www.w3.org/2001/XMLSchema" xmlns:p="http://schemas.microsoft.com/office/2006/metadata/properties" xmlns:ns3="b2b424d4-41ba-40a4-b79c-2d3876fe410f" targetNamespace="http://schemas.microsoft.com/office/2006/metadata/properties" ma:root="true" ma:fieldsID="e293708bfd89d10e28afa3f2e63775f4" ns3:_="">
    <xsd:import namespace="b2b424d4-41ba-40a4-b79c-2d3876fe41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424d4-41ba-40a4-b79c-2d3876fe41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78FE33-A753-4AC8-945D-84EAF67DB3E0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b2b424d4-41ba-40a4-b79c-2d3876fe410f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1802A3-80CD-4A8F-AB58-3EB5B0E19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424d4-41ba-40a4-b79c-2d3876fe4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937520-F368-422D-A0D9-6A261F8F33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Weather</vt:lpstr>
      <vt:lpstr>Mineral_back</vt:lpstr>
      <vt:lpstr>Forage_M&amp;M</vt:lpstr>
      <vt:lpstr>Metabol_backg</vt:lpstr>
      <vt:lpstr>Perform_backg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Fernandes</dc:creator>
  <cp:lastModifiedBy>Pesquisa</cp:lastModifiedBy>
  <dcterms:created xsi:type="dcterms:W3CDTF">2020-05-05T11:26:29Z</dcterms:created>
  <dcterms:modified xsi:type="dcterms:W3CDTF">2021-08-25T13:10:50Z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0x010100020EB3A6D351CC419749BDB7620F7612</vt:lpwstr>
  </property>
</Properties>
</file>